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isoutsource-my.sharepoint.com/personal/jmartinez_isoutsource_com/Documents/Downloads/"/>
    </mc:Choice>
  </mc:AlternateContent>
  <xr:revisionPtr revIDLastSave="351" documentId="11_F25DC773A252ABDACC104806C11A499C5ADE58EE" xr6:coauthVersionLast="47" xr6:coauthVersionMax="47" xr10:uidLastSave="{8B0FF278-6CFA-46D9-8A71-7AF3FA450CE7}"/>
  <bookViews>
    <workbookView xWindow="-120" yWindow="-120" windowWidth="29040" windowHeight="15720" xr2:uid="{00000000-000D-0000-FFFF-FFFF00000000}"/>
  </bookViews>
  <sheets>
    <sheet name="Endzone" sheetId="1" r:id="rId1"/>
    <sheet name="Replay Add-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1" l="1"/>
  <c r="E43" i="1"/>
  <c r="E42" i="1"/>
  <c r="E41" i="1"/>
  <c r="E40" i="1"/>
  <c r="E37" i="1"/>
  <c r="E36" i="1"/>
  <c r="E34" i="1"/>
  <c r="E33" i="1"/>
  <c r="E32" i="1"/>
  <c r="E31" i="1"/>
  <c r="E30" i="1"/>
  <c r="E29" i="1"/>
  <c r="E25" i="1"/>
  <c r="E24" i="1"/>
  <c r="E23" i="1"/>
  <c r="E22" i="1"/>
  <c r="E19" i="1"/>
  <c r="E18" i="1"/>
  <c r="E17" i="1"/>
  <c r="E16" i="1"/>
  <c r="E13" i="1"/>
  <c r="E12" i="1"/>
  <c r="E51" i="1" s="1"/>
  <c r="E11" i="1"/>
  <c r="E8" i="1"/>
  <c r="E7" i="1"/>
  <c r="E6" i="1"/>
  <c r="E5" i="1"/>
  <c r="E4" i="1"/>
  <c r="E3" i="1"/>
  <c r="E13" i="2"/>
  <c r="E12" i="2"/>
  <c r="E11" i="2"/>
  <c r="E10" i="2"/>
  <c r="E9" i="2"/>
  <c r="E8" i="2"/>
  <c r="E7" i="2"/>
  <c r="E6" i="2"/>
  <c r="E5" i="2"/>
  <c r="E4" i="2"/>
  <c r="E3" i="2"/>
  <c r="E2" i="2"/>
  <c r="E21" i="2" s="1"/>
</calcChain>
</file>

<file path=xl/sharedStrings.xml><?xml version="1.0" encoding="utf-8"?>
<sst xmlns="http://schemas.openxmlformats.org/spreadsheetml/2006/main" count="150" uniqueCount="140">
  <si>
    <t>Part</t>
  </si>
  <si>
    <t>Use</t>
  </si>
  <si>
    <t>Link</t>
  </si>
  <si>
    <t>https://www.amazon.com/gp/product/B07GWJJ6Y4/ref=ppx_yo_dt_b_search_asin_title?ie=UTF8&amp;psc=1</t>
  </si>
  <si>
    <t>SmallRig Clamp</t>
  </si>
  <si>
    <t>Attach monitor to tripod</t>
  </si>
  <si>
    <t>Double Ski Bag</t>
  </si>
  <si>
    <t>Price</t>
  </si>
  <si>
    <t>https://www.amazon.com/Element-Equipment-Wheeled-Padded-Ultimate/dp/B08MBJYWJ9/ref=sr_1_4?keywords=double+ski+bag&amp;qid=1638129822&amp;s=sporting-goods&amp;sr=1-4</t>
  </si>
  <si>
    <t>Amount</t>
  </si>
  <si>
    <t>https://www.amazon.com/gp/product/B004EIL4R2/ref=oh_aui_detailpage_o04_s04?ie=UTF8&amp;psc=1</t>
  </si>
  <si>
    <t>Black ASB 2 inch</t>
  </si>
  <si>
    <t>https://www.lowes.com/pd/Charlotte-Pipe-2-in-x-10-ft-ABS-DWV-Pipe/1000493203</t>
  </si>
  <si>
    <t>Black ASB 2in to 3 in coupling</t>
  </si>
  <si>
    <t>Fit the pipe to the Tripod</t>
  </si>
  <si>
    <t>https://www.lowes.com/pd/Charlotte-Pipe-2-in-x-3-in-dia-PVC-Schedule-40-Hub-Adapter-Coupling-Fitting/3132737</t>
  </si>
  <si>
    <t>Double D loop Belt</t>
  </si>
  <si>
    <t>https://www.amazon.com/Funtery-Pieces-Canvas-Military-Closure/dp/B09795MV7L/ref=sr_1_36?keywords=double+d+loop+belt+canvas&amp;qid=1638130424&amp;sr=8-36</t>
  </si>
  <si>
    <t>Pan Tilt the camera</t>
  </si>
  <si>
    <t>https://www.amazon.com/gp/product/B00L88SB5O/ref=oh_aui_detailpage_o04_s02?ie=UTF8&amp;psc=1</t>
  </si>
  <si>
    <t>https://www.amazon.com/gp/product/B074SGNC2X/ref=ppx_yo_dt_b_search_asin_title?ie=UTF8&amp;psc=1</t>
  </si>
  <si>
    <t>Store endzone bag</t>
  </si>
  <si>
    <t>Tripod for Endzone</t>
  </si>
  <si>
    <t>Pole Stability + cut to length using belts</t>
  </si>
  <si>
    <t>Monitor Batteries</t>
  </si>
  <si>
    <t>https://www.amazon.com/gp/product/B07GT2YBDR/ref=ppx_yo_dt_b_search_asin_title?ie=UTF8&amp;psc=1</t>
  </si>
  <si>
    <t>Battery Plate</t>
  </si>
  <si>
    <t>https://www.amazon.com/gp/product/B01EFSUK98/ref=ppx_yo_dt_b_search_asin_title?ie=UTF8&amp;psc=1</t>
  </si>
  <si>
    <t>Monitor 7 inch</t>
  </si>
  <si>
    <t>JJC + HDMI 27 foot cable</t>
  </si>
  <si>
    <t>JJC and HDMI cable for Sony - 27 foot model</t>
  </si>
  <si>
    <t>JJC Remote for Sony</t>
  </si>
  <si>
    <t>Remotely control Sony Camera</t>
  </si>
  <si>
    <t>https://www.amazon.com/gp/product/B01KT3TPYO/ref=ppx_yo_dt_b_search_asin_title?ie=UTF8&amp;psc=1</t>
  </si>
  <si>
    <t>Micro SD card</t>
  </si>
  <si>
    <t>Record to Sony cx 405</t>
  </si>
  <si>
    <t>https://www.amazon.com/Samsung-MicroSD-Adapter-MB-ME64GA-AM/dp/B06XX29S9Q/ref=sr_1_3?crid=2SM61H5UZVEXF&amp;keywords=64gb+micro+sd+card&amp;qid=1582687411&amp;s=electronics&amp;sprefix=64+gb+micr%2Celectronics%2C201&amp;sr=1-3</t>
  </si>
  <si>
    <t>Sony CX405</t>
  </si>
  <si>
    <t>Camera needs a hood glued on + Check EBAY</t>
  </si>
  <si>
    <t>https://www.amazon.com/gp/product/B00R5LH9HO/ref=oh_aui_detailpage_o02_s00?ie=UTF8&amp;psc=1</t>
  </si>
  <si>
    <t>Lense Hood</t>
  </si>
  <si>
    <t>https://www.amazon.com/43mm-16-Screw-Rectangular-HFM500/dp/B07JCS67VP/ref=sr_1_21?keywords=43mm+lens+hood&amp;qid=1638131141&amp;sr=8-21</t>
  </si>
  <si>
    <t>Pole</t>
  </si>
  <si>
    <t>21 foot pole</t>
  </si>
  <si>
    <t>https://allflags.com/store/high-pole-621-pro/</t>
  </si>
  <si>
    <t>camera Rain Bag</t>
  </si>
  <si>
    <t>http://fotosharp.com/12_pro_camera_rain_cover.html</t>
  </si>
  <si>
    <t>Tripod Camera Quick Mount</t>
  </si>
  <si>
    <t>Mount camera to Bescor. Place this below bescor and other part to tripod</t>
  </si>
  <si>
    <t>https://www.amazon.com/gp/product/B01FXK0YQQ/ref=ppx_yo_dt_b_search_asin_title?ie=UTF8&amp;psc=1</t>
  </si>
  <si>
    <t>USB Extension Cable</t>
  </si>
  <si>
    <t>Power Camera from below</t>
  </si>
  <si>
    <t>https://www.amazon.com/Extension-Extender-Playstation-Keyboard-Printer/dp/B088ZH6KZJ/ref=sr_1_3?keywords=usb+extension+cable+25+foot&amp;qid=1638131694&amp;s=electronics&amp;sr=1-3</t>
  </si>
  <si>
    <t>25 foot Braided sleeve</t>
  </si>
  <si>
    <t>Cable Protector</t>
  </si>
  <si>
    <t>https://www.amazon.com/25ft-Expandable-Braided-Sleeving-Sleeve/dp/B073YLYBJF/ref=sr_1_2_sspa?keywords=mesh%2Bcable%2Bsleeve&amp;qid=1582687182&amp;sr=8-2-spons&amp;spLa=ZW5jcnlwdGVkUXVhbGlmaWVyPUExTlBSWjkwWlM4SDNYJmVuY3J5cHRlZElkPUEwODY0MDAyVkszQkJYMDU0RENUJmVuY3J5cHRlZEFkSWQ9QTAyMDk5OTExUjNLUDlMUDBXNU8wJndpZGdldE5hbWU9c3BfYXRmJmFjdGlvbj1jbGlja1JlZGlyZWN0JmRvTm90TG9nQ2xpY2s9dHJ1ZQ&amp;th=1</t>
  </si>
  <si>
    <t>Bescor 20 foot extension</t>
  </si>
  <si>
    <t>Becor extension cable</t>
  </si>
  <si>
    <t>https://www.amazon.com/BESCOR-MP-101-Remote-Control-Extension/dp/B0000AUR23/ref=sr_1_4?keywords=bescor+extension+cord&amp;qid=1638132048&amp;sr=8-4</t>
  </si>
  <si>
    <t>Rain Bag for Sony</t>
  </si>
  <si>
    <t>Carabiner 2 pack</t>
  </si>
  <si>
    <t>Quick mount cable for 4 wires</t>
  </si>
  <si>
    <t>https://www.amazon.com/dp/B07K7K5X63?aaxitk=dByL9oeQ3griWFE2er7lSg&amp;pd_rd_i=B07K7K5X63&amp;pf_rd_p=591760d1-6468-480f-9b10-0ee9c85706fd&amp;hsa_cr_id=7969682020801&amp;sb-ci-n=productDescription&amp;sb-ci-v=BRAVESHINE%20Locking%20Carabiners%20-%202PCS%20Heavy%20Duty%20D%20Ring%20Clips%20-%2012KN%20Screwgate%20Climbing%20Carabiner%20for%20Outdoor%20Camping%20Hiking%20Backpacking%20Dog%20Leash%20-%20Small%20Aluminum%20Hammock%20Caribeaner%20Key%20Chain%20Hooks</t>
  </si>
  <si>
    <t>Stainless Steel Hose Clamp</t>
  </si>
  <si>
    <t>Mount Carabine to top of Pole</t>
  </si>
  <si>
    <t>Any similar to these (only need 1) https://www.amazon.com/Quickun-Adjustable-Automative-Mechanical-Application/dp/B08L5KMNPH/ref=sr_1_17_sspa?keywords=2+inch+gear+hose+clamp&amp;qid=1638132251&amp;sr=8-17-spons&amp;psc=1&amp;spLa=ZW5jcnlwdGVkUXVhbGlmaWVyPUExWEtXS1QwT0U2RVYmZW5jcnlwdGVkSWQ9QTA5NDU3NTUxRFQwMVNWV0Y1VTM1JmVuY3J5cHRlZEFkSWQ9QTAxODk1MjkzSFdGUFdOTDBNWEhSJndpZGdldE5hbWU9c3BfYXRmX25leHQmYWN0aW9uPWNsaWNrUmVkaXJlY3QmZG9Ob3RMb2dDbGljaz10cnVl</t>
  </si>
  <si>
    <t>Batteries for Bescor</t>
  </si>
  <si>
    <t>Lithium Batteries for Bescor - Buy 8. 4 for extras</t>
  </si>
  <si>
    <t>https://www.amazon.com/gp/product/B00EAKP8S0/ref=ppx_yo_dt_b_search_asin_title?ie=UTF8&amp;th=1</t>
  </si>
  <si>
    <t>Battery for Camera</t>
  </si>
  <si>
    <t>USB power to Camera (Use this if also going with Replay System otherwise any USB 5v battery</t>
  </si>
  <si>
    <t>https://www.amazon.com/gp/product/B078T7M9HZ/ref=ppx_yo_dt_b_search_asin_title?ie=UTF8&amp;psc=1</t>
  </si>
  <si>
    <t>Misc Items</t>
  </si>
  <si>
    <t>Tripod parts</t>
  </si>
  <si>
    <t>Pan Tilt parts</t>
  </si>
  <si>
    <t>Remote view the camera screen</t>
  </si>
  <si>
    <t>Camera</t>
  </si>
  <si>
    <t>Cable (Consider building two - 1 for backup)</t>
  </si>
  <si>
    <t>Velcro tape</t>
  </si>
  <si>
    <t>https://www.amazon.com/Sticky-Fastener-Adhesive-Crafting-Organization/dp/B08KP577YY/ref=sr_1_7_sspa?keywords=velcro+tape&amp;qid=1638132779&amp;sr=8-7-spons&amp;psc=1&amp;spLa=ZW5jcnlwdGVkUXVhbGlmaWVyPUEzVktINjFUTlVRMlExJmVuY3J5cHRlZElkPUEwNDQzNzMxMjIxTVdHUTM1N1dUSSZlbmNyeXB0ZWRBZElkPUEwOTA0MDg0MUo5QkxRWkdOR0pKRiZ3aWRnZXROYW1lPXNwX210ZiZhY3Rpb249Y2xpY2tSZWRpcmVjdCZkb05vdExvZ0NsaWNrPXRydWU=</t>
  </si>
  <si>
    <t>Electrical Tape</t>
  </si>
  <si>
    <t>https://www.amazon.com/Scotch-Electrical-Tape-4-Inch-66-Foot/dp/B001ULCB1O/ref=sr_1_2_sspa?keywords=black+electrical+tape&amp;qid=1638132811&amp;sr=8-2-spons&amp;psc=1&amp;spLa=ZW5jcnlwdGVkUXVhbGlmaWVyPUFFVUNMTzJDSFpYWkkmZW5jcnlwdGVkSWQ9QTAzNjc5ODNMRDlONlJNWlZSVkImZW5jcnlwdGVkQWRJZD1BMDcxODM2MTNWNkxUQzIyUFA4TFYmd2lkZ2V0TmFtZT1zcF9hdGYmYWN0aW9uPWNsaWNrUmVkaXJlY3QmZG9Ob3RMb2dDbGljaz10cnVl</t>
  </si>
  <si>
    <t>Zip Ties</t>
  </si>
  <si>
    <t>https://www.amazon.com/Hmrope-Premium-Plastic-Strength-Self-Locking/dp/B07TG9VMWY/ref=sr_1_4?keywords=zip+tie&amp;qid=1638132831&amp;sr=8-4</t>
  </si>
  <si>
    <t>Hard Case for gear</t>
  </si>
  <si>
    <t>Apache 4800</t>
  </si>
  <si>
    <t>https://www.harborfreight.com/4800-weatherproof-protective-case-x-large-black-64250.html</t>
  </si>
  <si>
    <t>Bescore Pan Tilt Head</t>
  </si>
  <si>
    <t>Bosch TriPod</t>
  </si>
  <si>
    <t>Velcro Strips</t>
  </si>
  <si>
    <t>https://www.amazon.com/Strenco-Inch-Adhesive-Square-Fastener/dp/B07T9JC4TL/ref=sxin_14_pa_sp_search_thematic_sspa?cv_ct_cx=velcro+tape&amp;keywords=velcro+tape&amp;pd_rd_i=B07T9JC4TL&amp;pd_rd_r=ce165bc1-2db1-49d8-8b19-5a4b3562dd4e&amp;pd_rd_w=0GE6R&amp;pd_rd_wg=P1lIq&amp;pf_rd_p=fb401969-1dca-4736-bb17-fd1d356224ef&amp;pf_rd_r=BBZN7C4N5CM8HN7A6F91&amp;qid=1638133636&amp;sr=1-2-a73d1c8c-2fd2-4f19-aa41-2df022bcb241-spons&amp;psc=1&amp;spLa=ZW5jcnlwdGVkUXVhbGlmaWVyPUFBQlpBQk85TDdJMTImZW5jcnlwdGVkSWQ9QTA4OTM0NjQzTDUzRVhLU1hNTkVOJmVuY3J5cHRlZEFkSWQ9QTA1MTg4ODhFQTUxTkUyRzY0RjEmd2lkZ2V0TmFtZT1zcF9zZWFyY2hfdGhlbWF0aWMmYWN0aW9uPWNsaWNrUmVkaXJlY3QmZG9Ob3RMb2dDbGljaz10cnVl</t>
  </si>
  <si>
    <t>Total cost</t>
  </si>
  <si>
    <t xml:space="preserve">Following along with this will allow you to add on replay later. </t>
  </si>
  <si>
    <t>Encoder with Pass-thru</t>
  </si>
  <si>
    <t>Encode Signal for IPTV SVR or similar</t>
  </si>
  <si>
    <t>https://www.amazon.com/gp/product/B07CP3G86L/ref=ppx_yo_dt_b_search_asin_title?ie=UTF8&amp;psc=1</t>
  </si>
  <si>
    <t>POE Passive injector 12-24</t>
  </si>
  <si>
    <t>Inject power to passive POE device</t>
  </si>
  <si>
    <t>https://www.amazon.com/gp/product/B00ENNUWO4/ref=ppx_yo_dt_b_search_asin_title?ie=UTF8&amp;psc=1</t>
  </si>
  <si>
    <t>1 foot Cat 7 Ethernet cable</t>
  </si>
  <si>
    <t>Encoder to POE Passive</t>
  </si>
  <si>
    <t>https://www.amazon.com/gp/product/B07ZTQT266/ref=ppx_yo_dt_b_search_asin_title?ie=UTF8&amp;psc=1</t>
  </si>
  <si>
    <t>HDMI Extension 5 foot</t>
  </si>
  <si>
    <t>https://www.amazon.com/dp/B09CPJSVZL/ref=sspa_dk_detail_0?pd_rd_i=B09CPJSVZL&amp;pd_rd_w=OvElM&amp;pf_rd_p=887084a2-5c34-4113-a4f8-b7947847c308&amp;pd_rd_wg=2vg74&amp;pf_rd_r=HVJYH9G6XSV1G4HKTT3G&amp;pd_rd_r=abf5ac54-87f3-4d81-a973-037ee867f644&amp;spLa=ZW5jcnlwdGVkUXVhbGlmaWVyPUFIVkZJMDI4SFlDNlEmZW5jcnlwdGVkSWQ9QTAxOTMwOTkyOVYwSFJHOFFWQTRLJmVuY3J5cHRlZEFkSWQ9QTAxNjU2MTMxWlZORjRDWEdHR0RNJndpZGdldE5hbWU9c3BfZGV0YWlsJmFjdGlvbj1jbGlja1JlZGlyZWN0JmRvTm90TG9nQ2xpY2s9dHJ1ZQ&amp;th=1</t>
  </si>
  <si>
    <t>HDMI Cable 5 foot</t>
  </si>
  <si>
    <t>https://www.amazon.com/TESmart-Supports-Compatible-Projector-Monitor%EF%BC%881-5m/dp/B08FMFW2C1/ref=sr_1_2_sspa?keywords=hdmi%2B5%2Bfoot%2Bcable&amp;qid=1638134288&amp;s=industrial&amp;sr=1-2-spons&amp;spLa=ZW5jcnlwdGVkUXVhbGlmaWVyPUEzQU80WldOTUo2R0xWJmVuY3J5cHRlZElkPUEwNzE4NTY4MlZXVjQzUU85WDdMVSZlbmNyeXB0ZWRBZElkPUEwMTM3MTg2MlFVSk1FMjRESzY3ViZ3aWRnZXROYW1lPXNwX2F0ZiZhY3Rpb249Y2xpY2tSZWRpcmVjdCZkb05vdExvZ0NsaWNrPXRydWU&amp;th=1</t>
  </si>
  <si>
    <t>Encoder OUT to Monitor (Less issues this way)</t>
  </si>
  <si>
    <t>Encoder In to HDMI from Camera (Less issues this way)</t>
  </si>
  <si>
    <t>Stage Quality Ethernet Cable</t>
  </si>
  <si>
    <t>From POE Passive to Bridged network</t>
  </si>
  <si>
    <t>https://www.amazon.com/gp/product/B0716TPMDR/ref=ppx_yo_dt_b_search_asin_title?ie=UTF8&amp;th=1</t>
  </si>
  <si>
    <t>Stand for Wireless Bridge</t>
  </si>
  <si>
    <t>Passive POE antenna to Pressbox</t>
  </si>
  <si>
    <t>https://www.amazon.com/gp/product/B08G8JGFMN/ref=ppx_yo_dt_b_search_asin_title?ie=UTF8&amp;psc=1</t>
  </si>
  <si>
    <t>Ubiquiti Gigabeam</t>
  </si>
  <si>
    <t>Endzone to Pressbox</t>
  </si>
  <si>
    <t>https://store.ui.com/collections/operator-airmax-and-ltu/products/gbe</t>
  </si>
  <si>
    <t>USB Battery</t>
  </si>
  <si>
    <t>Any 5v USB Battery works here UNLESS you also want to do Replay</t>
  </si>
  <si>
    <t>Any USB Battery</t>
  </si>
  <si>
    <t>Convert 5521 to 5525</t>
  </si>
  <si>
    <t>https://www.amazon.com/gp/product/B0874S79X8/ref=ppx_yo_dt_b_search_asin_title?ie=UTF8&amp;psc=1</t>
  </si>
  <si>
    <t>DC 5521 2 foot cable</t>
  </si>
  <si>
    <t>Two cables go to POE Passive injector and Encoder</t>
  </si>
  <si>
    <t>https://www.amazon.com/gp/product/B00DX6ZUBM/ref=ppx_yo_dt_b_search_asin_title?ie=UTF8&amp;psc=1</t>
  </si>
  <si>
    <t>Cable from POE injector to 24v on Battery</t>
  </si>
  <si>
    <t>Dessicate packing</t>
  </si>
  <si>
    <t>Keeps the equipment dry in storage</t>
  </si>
  <si>
    <t>free - from any shipment you receive. The white package that says do not eat</t>
  </si>
  <si>
    <t>Monitor parts</t>
  </si>
  <si>
    <t>Powers Monitor</t>
  </si>
  <si>
    <t>Optional - Battery to Monitor IF Monitor doesn't have built in plate (you went with alternate)</t>
  </si>
  <si>
    <t>Glue onto Sony CX405 to help with waterproof bag using gorllia glue</t>
  </si>
  <si>
    <t>Gorilla Glue</t>
  </si>
  <si>
    <t>Glue Lense hood to Sony camera</t>
  </si>
  <si>
    <t>https://www.amazon.com/Gorilla-Super-Glue-Gram-Clear/dp/B00OAAUAX8/ref=sr_1_3?keywords=gorilla+glue&amp;qid=1638135629&amp;sr=8-3</t>
  </si>
  <si>
    <t>Velcro POE injector and Encoder to Lid of case</t>
  </si>
  <si>
    <t>Total</t>
  </si>
  <si>
    <t>Tripod stablility tie legs and tube - Or use from High School Stock</t>
  </si>
  <si>
    <t>Amazon.com: Kiorafoto 26ft / 800cm Multi Terminal Connecting Cable Cord Fits Sony Camera/Camcorder Connect JJC SR-F2 SR-F2W TP-F2 TPR-M1 TPR-U1 TP-S2 Remote Control : Electronics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</si>
</sst>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49" fontId="0" fillId="0" borderId="0" xfId="0" applyNumberFormat="1"/>
    <xf numFmtId="164" fontId="0" fillId="0" borderId="0" xfId="0" applyNumberFormat="1"/>
    <xf numFmtId="49" fontId="1" fillId="0" borderId="0" xfId="1" applyNumberFormat="1"/>
    <xf numFmtId="0" fontId="0" fillId="0" borderId="0" xfId="0" applyAlignment="1">
      <alignment horizontal="center"/>
    </xf>
    <xf numFmtId="49" fontId="1" fillId="0" borderId="0" xfId="1" applyNumberFormat="1" applyAlignment="1">
      <alignment vertical="center" wrapText="1"/>
    </xf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mazon.com/gp/product/B0CHRDXSVY/ref=ewc_pr_img_1?smid=AYD2N2785NNMV&amp;th=1" TargetMode="External"/><Relationship Id="rId2" Type="http://schemas.openxmlformats.org/officeDocument/2006/relationships/hyperlink" Target="https://www.amazon.com/gp/product/B01EFSUK98/ref=ppx_yo_dt_b_search_asin_title?ie=UTF8&amp;psc=1" TargetMode="External"/><Relationship Id="rId1" Type="http://schemas.openxmlformats.org/officeDocument/2006/relationships/hyperlink" Target="https://www.amazon.com/gp/product/B00L88SB5O/ref=oh_aui_detailpage_o04_s02?ie=UTF8&amp;psc=1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mazon.com/gp/product/B078T7M9HZ/ref=ppx_yo_dt_b_search_asin_title?ie=UTF8&amp;psc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2"/>
  <sheetViews>
    <sheetView tabSelected="1" topLeftCell="C1" workbookViewId="0">
      <selection activeCell="E25" sqref="E25"/>
    </sheetView>
  </sheetViews>
  <sheetFormatPr defaultRowHeight="15" x14ac:dyDescent="0.25"/>
  <cols>
    <col min="1" max="1" width="23.140625" customWidth="1"/>
    <col min="2" max="2" width="85.5703125" bestFit="1" customWidth="1"/>
    <col min="3" max="3" width="8.140625" style="4" bestFit="1" customWidth="1"/>
    <col min="4" max="5" width="9.140625" style="2"/>
    <col min="6" max="6" width="161.140625" style="1" bestFit="1" customWidth="1"/>
  </cols>
  <sheetData>
    <row r="1" spans="1:6" x14ac:dyDescent="0.25">
      <c r="A1" t="s">
        <v>0</v>
      </c>
      <c r="B1" t="s">
        <v>1</v>
      </c>
      <c r="C1" s="4" t="s">
        <v>9</v>
      </c>
      <c r="D1" s="2" t="s">
        <v>7</v>
      </c>
      <c r="E1" s="2" t="s">
        <v>137</v>
      </c>
      <c r="F1" s="1" t="s">
        <v>2</v>
      </c>
    </row>
    <row r="2" spans="1:6" x14ac:dyDescent="0.25">
      <c r="B2" t="s">
        <v>73</v>
      </c>
    </row>
    <row r="3" spans="1:6" x14ac:dyDescent="0.25">
      <c r="A3" t="s">
        <v>6</v>
      </c>
      <c r="B3" t="s">
        <v>21</v>
      </c>
      <c r="C3" s="4">
        <v>1</v>
      </c>
      <c r="D3" s="2">
        <v>189.99</v>
      </c>
      <c r="E3" s="2">
        <f t="shared" ref="E3:E44" si="0">SUM(C3*D3)</f>
        <v>189.99</v>
      </c>
      <c r="F3" s="1" t="s">
        <v>8</v>
      </c>
    </row>
    <row r="4" spans="1:6" x14ac:dyDescent="0.25">
      <c r="A4" t="s">
        <v>88</v>
      </c>
      <c r="B4" t="s">
        <v>22</v>
      </c>
      <c r="C4" s="4">
        <v>1</v>
      </c>
      <c r="D4" s="2">
        <v>49.99</v>
      </c>
      <c r="E4" s="2">
        <f t="shared" si="0"/>
        <v>49.99</v>
      </c>
      <c r="F4" s="1" t="s">
        <v>10</v>
      </c>
    </row>
    <row r="5" spans="1:6" x14ac:dyDescent="0.25">
      <c r="A5" t="s">
        <v>42</v>
      </c>
      <c r="B5" t="s">
        <v>43</v>
      </c>
      <c r="C5" s="4">
        <v>1</v>
      </c>
      <c r="D5" s="2">
        <v>179</v>
      </c>
      <c r="E5" s="2">
        <f t="shared" si="0"/>
        <v>179</v>
      </c>
      <c r="F5" s="1" t="s">
        <v>44</v>
      </c>
    </row>
    <row r="6" spans="1:6" x14ac:dyDescent="0.25">
      <c r="A6" t="s">
        <v>11</v>
      </c>
      <c r="B6" t="s">
        <v>23</v>
      </c>
      <c r="C6" s="4">
        <v>1</v>
      </c>
      <c r="D6" s="2">
        <v>17.13</v>
      </c>
      <c r="E6" s="2">
        <f t="shared" si="0"/>
        <v>17.13</v>
      </c>
      <c r="F6" s="1" t="s">
        <v>12</v>
      </c>
    </row>
    <row r="7" spans="1:6" x14ac:dyDescent="0.25">
      <c r="A7" t="s">
        <v>13</v>
      </c>
      <c r="B7" t="s">
        <v>14</v>
      </c>
      <c r="C7" s="4">
        <v>1</v>
      </c>
      <c r="D7" s="2">
        <v>5.63</v>
      </c>
      <c r="E7" s="2">
        <f t="shared" si="0"/>
        <v>5.63</v>
      </c>
      <c r="F7" s="1" t="s">
        <v>15</v>
      </c>
    </row>
    <row r="8" spans="1:6" x14ac:dyDescent="0.25">
      <c r="A8" t="s">
        <v>16</v>
      </c>
      <c r="B8" t="s">
        <v>138</v>
      </c>
      <c r="C8" s="4">
        <v>3</v>
      </c>
      <c r="D8" s="2">
        <v>15.99</v>
      </c>
      <c r="E8" s="2">
        <f t="shared" si="0"/>
        <v>47.97</v>
      </c>
      <c r="F8" s="1" t="s">
        <v>17</v>
      </c>
    </row>
    <row r="10" spans="1:6" x14ac:dyDescent="0.25">
      <c r="B10" t="s">
        <v>74</v>
      </c>
    </row>
    <row r="11" spans="1:6" x14ac:dyDescent="0.25">
      <c r="A11" t="s">
        <v>87</v>
      </c>
      <c r="B11" t="s">
        <v>18</v>
      </c>
      <c r="C11" s="4">
        <v>1</v>
      </c>
      <c r="D11" s="2">
        <v>129.94999999999999</v>
      </c>
      <c r="E11" s="2">
        <f t="shared" si="0"/>
        <v>129.94999999999999</v>
      </c>
      <c r="F11" s="3" t="s">
        <v>19</v>
      </c>
    </row>
    <row r="12" spans="1:6" x14ac:dyDescent="0.25">
      <c r="A12" t="s">
        <v>47</v>
      </c>
      <c r="B12" t="s">
        <v>48</v>
      </c>
      <c r="C12" s="4">
        <v>1</v>
      </c>
      <c r="D12" s="2">
        <v>22.99</v>
      </c>
      <c r="E12" s="2">
        <f t="shared" si="0"/>
        <v>22.99</v>
      </c>
      <c r="F12" s="1" t="s">
        <v>49</v>
      </c>
    </row>
    <row r="13" spans="1:6" x14ac:dyDescent="0.25">
      <c r="A13" t="s">
        <v>66</v>
      </c>
      <c r="B13" t="s">
        <v>67</v>
      </c>
      <c r="C13" s="4">
        <v>2</v>
      </c>
      <c r="D13" s="2">
        <v>13.49</v>
      </c>
      <c r="E13" s="2">
        <f t="shared" si="0"/>
        <v>26.98</v>
      </c>
      <c r="F13" s="1" t="s">
        <v>68</v>
      </c>
    </row>
    <row r="15" spans="1:6" x14ac:dyDescent="0.25">
      <c r="B15" t="s">
        <v>129</v>
      </c>
    </row>
    <row r="16" spans="1:6" x14ac:dyDescent="0.25">
      <c r="A16" t="s">
        <v>28</v>
      </c>
      <c r="B16" t="s">
        <v>75</v>
      </c>
      <c r="C16" s="4">
        <v>1</v>
      </c>
      <c r="D16" s="2">
        <v>159</v>
      </c>
      <c r="E16" s="2">
        <f t="shared" si="0"/>
        <v>159</v>
      </c>
      <c r="F16" s="1" t="s">
        <v>20</v>
      </c>
    </row>
    <row r="17" spans="1:6" x14ac:dyDescent="0.25">
      <c r="A17" t="s">
        <v>24</v>
      </c>
      <c r="B17" t="s">
        <v>130</v>
      </c>
      <c r="C17" s="4">
        <v>1</v>
      </c>
      <c r="D17" s="2">
        <v>48.99</v>
      </c>
      <c r="E17" s="2">
        <f t="shared" si="0"/>
        <v>48.99</v>
      </c>
      <c r="F17" s="1" t="s">
        <v>25</v>
      </c>
    </row>
    <row r="18" spans="1:6" x14ac:dyDescent="0.25">
      <c r="A18" t="s">
        <v>26</v>
      </c>
      <c r="B18" t="s">
        <v>131</v>
      </c>
      <c r="C18" s="4">
        <v>1</v>
      </c>
      <c r="D18" s="2">
        <v>35</v>
      </c>
      <c r="E18" s="2">
        <f t="shared" si="0"/>
        <v>35</v>
      </c>
      <c r="F18" s="5" t="s">
        <v>27</v>
      </c>
    </row>
    <row r="19" spans="1:6" x14ac:dyDescent="0.25">
      <c r="A19" t="s">
        <v>4</v>
      </c>
      <c r="B19" t="s">
        <v>5</v>
      </c>
      <c r="C19" s="4">
        <v>1</v>
      </c>
      <c r="D19" s="2">
        <v>13.99</v>
      </c>
      <c r="E19" s="2">
        <f t="shared" si="0"/>
        <v>13.99</v>
      </c>
      <c r="F19" s="1" t="s">
        <v>3</v>
      </c>
    </row>
    <row r="21" spans="1:6" x14ac:dyDescent="0.25">
      <c r="B21" t="s">
        <v>76</v>
      </c>
    </row>
    <row r="22" spans="1:6" x14ac:dyDescent="0.25">
      <c r="A22" t="s">
        <v>37</v>
      </c>
      <c r="B22" t="s">
        <v>38</v>
      </c>
      <c r="C22" s="4">
        <v>1</v>
      </c>
      <c r="D22" s="2">
        <v>300</v>
      </c>
      <c r="E22" s="2">
        <f t="shared" si="0"/>
        <v>300</v>
      </c>
      <c r="F22" s="1" t="s">
        <v>39</v>
      </c>
    </row>
    <row r="23" spans="1:6" x14ac:dyDescent="0.25">
      <c r="A23" t="s">
        <v>40</v>
      </c>
      <c r="B23" t="s">
        <v>132</v>
      </c>
      <c r="C23" s="4">
        <v>1</v>
      </c>
      <c r="D23" s="2">
        <v>20.9</v>
      </c>
      <c r="E23" s="2">
        <f t="shared" si="0"/>
        <v>20.9</v>
      </c>
      <c r="F23" s="1" t="s">
        <v>41</v>
      </c>
    </row>
    <row r="24" spans="1:6" x14ac:dyDescent="0.25">
      <c r="A24" t="s">
        <v>31</v>
      </c>
      <c r="B24" t="s">
        <v>32</v>
      </c>
      <c r="C24" s="4">
        <v>1</v>
      </c>
      <c r="D24" s="2">
        <v>29.99</v>
      </c>
      <c r="E24" s="2">
        <f t="shared" si="0"/>
        <v>29.99</v>
      </c>
      <c r="F24" s="1" t="s">
        <v>33</v>
      </c>
    </row>
    <row r="25" spans="1:6" x14ac:dyDescent="0.25">
      <c r="A25" t="s">
        <v>34</v>
      </c>
      <c r="B25" t="s">
        <v>35</v>
      </c>
      <c r="C25" s="4">
        <v>1</v>
      </c>
      <c r="D25" s="2">
        <v>43.99</v>
      </c>
      <c r="E25" s="2">
        <f t="shared" si="0"/>
        <v>43.99</v>
      </c>
      <c r="F25" s="1" t="s">
        <v>36</v>
      </c>
    </row>
    <row r="27" spans="1:6" x14ac:dyDescent="0.25">
      <c r="B27" t="s">
        <v>77</v>
      </c>
    </row>
    <row r="28" spans="1:6" x14ac:dyDescent="0.25">
      <c r="A28" t="s">
        <v>29</v>
      </c>
      <c r="B28" t="s">
        <v>30</v>
      </c>
      <c r="C28" s="4">
        <v>1</v>
      </c>
      <c r="D28" s="2">
        <v>62.95</v>
      </c>
      <c r="E28" s="2">
        <v>39.99</v>
      </c>
      <c r="F28" s="6" t="s">
        <v>139</v>
      </c>
    </row>
    <row r="29" spans="1:6" x14ac:dyDescent="0.25">
      <c r="A29" t="s">
        <v>50</v>
      </c>
      <c r="B29" t="s">
        <v>51</v>
      </c>
      <c r="C29" s="4">
        <v>1</v>
      </c>
      <c r="D29" s="2">
        <v>18.59</v>
      </c>
      <c r="E29" s="2">
        <f t="shared" si="0"/>
        <v>18.59</v>
      </c>
      <c r="F29" s="1" t="s">
        <v>52</v>
      </c>
    </row>
    <row r="30" spans="1:6" x14ac:dyDescent="0.25">
      <c r="A30" t="s">
        <v>56</v>
      </c>
      <c r="B30" t="s">
        <v>57</v>
      </c>
      <c r="C30" s="4">
        <v>1</v>
      </c>
      <c r="D30" s="2">
        <v>17.489999999999998</v>
      </c>
      <c r="E30" s="2">
        <f t="shared" si="0"/>
        <v>17.489999999999998</v>
      </c>
      <c r="F30" s="1" t="s">
        <v>58</v>
      </c>
    </row>
    <row r="31" spans="1:6" x14ac:dyDescent="0.25">
      <c r="A31" t="s">
        <v>53</v>
      </c>
      <c r="B31" t="s">
        <v>54</v>
      </c>
      <c r="C31" s="4">
        <v>1</v>
      </c>
      <c r="D31" s="2">
        <v>10.99</v>
      </c>
      <c r="E31" s="2">
        <f t="shared" si="0"/>
        <v>10.99</v>
      </c>
      <c r="F31" s="1" t="s">
        <v>55</v>
      </c>
    </row>
    <row r="32" spans="1:6" x14ac:dyDescent="0.25">
      <c r="A32" t="s">
        <v>60</v>
      </c>
      <c r="B32" t="s">
        <v>61</v>
      </c>
      <c r="C32" s="4">
        <v>1</v>
      </c>
      <c r="D32" s="2">
        <v>11.19</v>
      </c>
      <c r="E32" s="2">
        <f t="shared" si="0"/>
        <v>11.19</v>
      </c>
      <c r="F32" s="1" t="s">
        <v>62</v>
      </c>
    </row>
    <row r="33" spans="1:6" x14ac:dyDescent="0.25">
      <c r="A33" t="s">
        <v>63</v>
      </c>
      <c r="B33" t="s">
        <v>64</v>
      </c>
      <c r="C33" s="4">
        <v>1</v>
      </c>
      <c r="D33" s="2">
        <v>5</v>
      </c>
      <c r="E33" s="2">
        <f t="shared" si="0"/>
        <v>5</v>
      </c>
      <c r="F33" s="1" t="s">
        <v>65</v>
      </c>
    </row>
    <row r="34" spans="1:6" x14ac:dyDescent="0.25">
      <c r="A34" t="s">
        <v>117</v>
      </c>
      <c r="B34" t="s">
        <v>118</v>
      </c>
      <c r="C34" s="4">
        <v>1</v>
      </c>
      <c r="D34" s="2">
        <v>20</v>
      </c>
      <c r="E34" s="2">
        <f t="shared" si="0"/>
        <v>20</v>
      </c>
      <c r="F34" s="1" t="s">
        <v>119</v>
      </c>
    </row>
    <row r="36" spans="1:6" x14ac:dyDescent="0.25">
      <c r="A36" t="s">
        <v>59</v>
      </c>
      <c r="B36" t="s">
        <v>45</v>
      </c>
      <c r="C36" s="4">
        <v>1</v>
      </c>
      <c r="D36" s="2">
        <v>34.950000000000003</v>
      </c>
      <c r="E36" s="2">
        <f t="shared" si="0"/>
        <v>34.950000000000003</v>
      </c>
      <c r="F36" s="1" t="s">
        <v>46</v>
      </c>
    </row>
    <row r="37" spans="1:6" x14ac:dyDescent="0.25">
      <c r="A37" t="s">
        <v>85</v>
      </c>
      <c r="B37" t="s">
        <v>84</v>
      </c>
      <c r="C37" s="4">
        <v>1</v>
      </c>
      <c r="D37" s="2">
        <v>62.99</v>
      </c>
      <c r="E37" s="2">
        <f t="shared" si="0"/>
        <v>62.99</v>
      </c>
      <c r="F37" s="1" t="s">
        <v>86</v>
      </c>
    </row>
    <row r="39" spans="1:6" x14ac:dyDescent="0.25">
      <c r="B39" t="s">
        <v>72</v>
      </c>
    </row>
    <row r="40" spans="1:6" x14ac:dyDescent="0.25">
      <c r="A40" t="s">
        <v>78</v>
      </c>
      <c r="B40" t="s">
        <v>78</v>
      </c>
      <c r="C40" s="4">
        <v>1</v>
      </c>
      <c r="D40" s="2">
        <v>10.09</v>
      </c>
      <c r="E40" s="2">
        <f t="shared" si="0"/>
        <v>10.09</v>
      </c>
      <c r="F40" s="1" t="s">
        <v>79</v>
      </c>
    </row>
    <row r="41" spans="1:6" x14ac:dyDescent="0.25">
      <c r="A41" t="s">
        <v>80</v>
      </c>
      <c r="B41" t="s">
        <v>80</v>
      </c>
      <c r="C41" s="4">
        <v>1</v>
      </c>
      <c r="D41" s="2">
        <v>5.66</v>
      </c>
      <c r="E41" s="2">
        <f t="shared" si="0"/>
        <v>5.66</v>
      </c>
      <c r="F41" s="1" t="s">
        <v>81</v>
      </c>
    </row>
    <row r="42" spans="1:6" x14ac:dyDescent="0.25">
      <c r="A42" t="s">
        <v>82</v>
      </c>
      <c r="B42" t="s">
        <v>82</v>
      </c>
      <c r="C42" s="4">
        <v>1</v>
      </c>
      <c r="D42" s="2">
        <v>5.29</v>
      </c>
      <c r="E42" s="2">
        <f t="shared" si="0"/>
        <v>5.29</v>
      </c>
      <c r="F42" s="1" t="s">
        <v>83</v>
      </c>
    </row>
    <row r="43" spans="1:6" x14ac:dyDescent="0.25">
      <c r="A43" t="s">
        <v>126</v>
      </c>
      <c r="B43" t="s">
        <v>127</v>
      </c>
      <c r="C43" s="4">
        <v>1</v>
      </c>
      <c r="E43" s="2">
        <f t="shared" si="0"/>
        <v>0</v>
      </c>
      <c r="F43" s="1" t="s">
        <v>128</v>
      </c>
    </row>
    <row r="44" spans="1:6" x14ac:dyDescent="0.25">
      <c r="A44" t="s">
        <v>133</v>
      </c>
      <c r="B44" t="s">
        <v>134</v>
      </c>
      <c r="C44" s="4">
        <v>1</v>
      </c>
      <c r="D44" s="2">
        <v>5.97</v>
      </c>
      <c r="E44" s="2">
        <f t="shared" si="0"/>
        <v>5.97</v>
      </c>
      <c r="F44" s="1" t="s">
        <v>135</v>
      </c>
    </row>
    <row r="51" spans="2:5" x14ac:dyDescent="0.25">
      <c r="B51" t="s">
        <v>91</v>
      </c>
      <c r="E51" s="2">
        <f>SUM(E2:E50)</f>
        <v>1569.6900000000003</v>
      </c>
    </row>
    <row r="52" spans="2:5" x14ac:dyDescent="0.25">
      <c r="B52" t="s">
        <v>92</v>
      </c>
    </row>
  </sheetData>
  <hyperlinks>
    <hyperlink ref="F11" r:id="rId1" xr:uid="{766A75BA-F082-401D-84CE-F852215C8EB4}"/>
    <hyperlink ref="F18" r:id="rId2" xr:uid="{96F14034-EE29-4496-8690-CF0A5C906C80}"/>
    <hyperlink ref="F28" r:id="rId3" display="https://www.amazon.com/gp/product/B0CHRDXSVY/ref=ewc_pr_img_1?smid=AYD2N2785NNMV&amp;th=1" xr:uid="{745FCC97-0F4E-40FB-ABA2-7EF7FEAC7801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CE099-4BB6-4C1F-9EC8-EBAEFE0CBAA9}">
  <dimension ref="A1:F21"/>
  <sheetViews>
    <sheetView workbookViewId="0">
      <selection activeCell="B29" sqref="B29"/>
    </sheetView>
  </sheetViews>
  <sheetFormatPr defaultRowHeight="15" x14ac:dyDescent="0.25"/>
  <cols>
    <col min="1" max="1" width="34.7109375" customWidth="1"/>
    <col min="2" max="2" width="85.5703125" bestFit="1" customWidth="1"/>
    <col min="3" max="3" width="9.140625" style="4"/>
    <col min="4" max="5" width="9.140625" style="2"/>
    <col min="6" max="6" width="97.5703125" bestFit="1" customWidth="1"/>
  </cols>
  <sheetData>
    <row r="1" spans="1:6" x14ac:dyDescent="0.25">
      <c r="A1" t="s">
        <v>0</v>
      </c>
      <c r="B1" t="s">
        <v>1</v>
      </c>
      <c r="C1" s="4" t="s">
        <v>9</v>
      </c>
      <c r="D1" s="2" t="s">
        <v>7</v>
      </c>
      <c r="E1" s="2" t="s">
        <v>137</v>
      </c>
      <c r="F1" s="1" t="s">
        <v>2</v>
      </c>
    </row>
    <row r="2" spans="1:6" x14ac:dyDescent="0.25">
      <c r="A2" t="s">
        <v>93</v>
      </c>
      <c r="B2" t="s">
        <v>94</v>
      </c>
      <c r="C2" s="4">
        <v>1</v>
      </c>
      <c r="D2" s="2">
        <v>228</v>
      </c>
      <c r="E2" s="2">
        <f>SUM(C2*D2)</f>
        <v>228</v>
      </c>
      <c r="F2" t="s">
        <v>95</v>
      </c>
    </row>
    <row r="3" spans="1:6" x14ac:dyDescent="0.25">
      <c r="A3" t="s">
        <v>96</v>
      </c>
      <c r="B3" t="s">
        <v>97</v>
      </c>
      <c r="C3" s="4">
        <v>1</v>
      </c>
      <c r="D3" s="2">
        <v>7.49</v>
      </c>
      <c r="E3" s="2">
        <f t="shared" ref="E3:E13" si="0">SUM(C3*D3)</f>
        <v>7.49</v>
      </c>
      <c r="F3" t="s">
        <v>98</v>
      </c>
    </row>
    <row r="4" spans="1:6" x14ac:dyDescent="0.25">
      <c r="A4" t="s">
        <v>99</v>
      </c>
      <c r="B4" t="s">
        <v>100</v>
      </c>
      <c r="C4" s="4">
        <v>1</v>
      </c>
      <c r="D4" s="2">
        <v>5.99</v>
      </c>
      <c r="E4" s="2">
        <f t="shared" si="0"/>
        <v>5.99</v>
      </c>
      <c r="F4" t="s">
        <v>101</v>
      </c>
    </row>
    <row r="5" spans="1:6" x14ac:dyDescent="0.25">
      <c r="A5" t="s">
        <v>102</v>
      </c>
      <c r="B5" t="s">
        <v>107</v>
      </c>
      <c r="C5" s="4">
        <v>1</v>
      </c>
      <c r="D5" s="2">
        <v>12.8</v>
      </c>
      <c r="E5" s="2">
        <f t="shared" si="0"/>
        <v>12.8</v>
      </c>
      <c r="F5" t="s">
        <v>103</v>
      </c>
    </row>
    <row r="6" spans="1:6" x14ac:dyDescent="0.25">
      <c r="A6" t="s">
        <v>104</v>
      </c>
      <c r="B6" t="s">
        <v>106</v>
      </c>
      <c r="C6" s="4">
        <v>1</v>
      </c>
      <c r="D6" s="2">
        <v>5.59</v>
      </c>
      <c r="E6" s="2">
        <f t="shared" si="0"/>
        <v>5.59</v>
      </c>
      <c r="F6" t="s">
        <v>105</v>
      </c>
    </row>
    <row r="7" spans="1:6" x14ac:dyDescent="0.25">
      <c r="A7" t="s">
        <v>108</v>
      </c>
      <c r="B7" t="s">
        <v>109</v>
      </c>
      <c r="C7" s="4">
        <v>1</v>
      </c>
      <c r="D7" s="2">
        <v>49.99</v>
      </c>
      <c r="E7" s="2">
        <f t="shared" si="0"/>
        <v>49.99</v>
      </c>
      <c r="F7" t="s">
        <v>110</v>
      </c>
    </row>
    <row r="8" spans="1:6" x14ac:dyDescent="0.25">
      <c r="A8" t="s">
        <v>111</v>
      </c>
      <c r="B8" t="s">
        <v>112</v>
      </c>
      <c r="C8" s="4">
        <v>1</v>
      </c>
      <c r="D8" s="2">
        <v>19.989999999999998</v>
      </c>
      <c r="E8" s="2">
        <f t="shared" si="0"/>
        <v>19.989999999999998</v>
      </c>
      <c r="F8" t="s">
        <v>113</v>
      </c>
    </row>
    <row r="9" spans="1:6" x14ac:dyDescent="0.25">
      <c r="A9" t="s">
        <v>114</v>
      </c>
      <c r="B9" t="s">
        <v>115</v>
      </c>
      <c r="C9" s="4">
        <v>2</v>
      </c>
      <c r="D9" s="2">
        <v>129</v>
      </c>
      <c r="E9" s="2">
        <f t="shared" si="0"/>
        <v>258</v>
      </c>
      <c r="F9" t="s">
        <v>116</v>
      </c>
    </row>
    <row r="10" spans="1:6" x14ac:dyDescent="0.25">
      <c r="A10" t="s">
        <v>69</v>
      </c>
      <c r="B10" t="s">
        <v>70</v>
      </c>
      <c r="C10" s="4">
        <v>1</v>
      </c>
      <c r="D10" s="2">
        <v>70.790000000000006</v>
      </c>
      <c r="E10" s="2">
        <f t="shared" si="0"/>
        <v>70.790000000000006</v>
      </c>
      <c r="F10" s="3" t="s">
        <v>71</v>
      </c>
    </row>
    <row r="11" spans="1:6" x14ac:dyDescent="0.25">
      <c r="A11" t="s">
        <v>122</v>
      </c>
      <c r="B11" t="s">
        <v>123</v>
      </c>
      <c r="C11" s="4">
        <v>2</v>
      </c>
      <c r="D11" s="2">
        <v>8.49</v>
      </c>
      <c r="E11" s="2">
        <f t="shared" si="0"/>
        <v>16.98</v>
      </c>
      <c r="F11" t="s">
        <v>124</v>
      </c>
    </row>
    <row r="12" spans="1:6" x14ac:dyDescent="0.25">
      <c r="A12" t="s">
        <v>120</v>
      </c>
      <c r="B12" t="s">
        <v>125</v>
      </c>
      <c r="C12" s="4">
        <v>1</v>
      </c>
      <c r="D12" s="2">
        <v>8.49</v>
      </c>
      <c r="E12" s="2">
        <f t="shared" si="0"/>
        <v>8.49</v>
      </c>
      <c r="F12" t="s">
        <v>121</v>
      </c>
    </row>
    <row r="13" spans="1:6" x14ac:dyDescent="0.25">
      <c r="A13" t="s">
        <v>89</v>
      </c>
      <c r="B13" t="s">
        <v>136</v>
      </c>
      <c r="C13" s="4">
        <v>1</v>
      </c>
      <c r="D13" s="2">
        <v>8.92</v>
      </c>
      <c r="E13" s="2">
        <f t="shared" si="0"/>
        <v>8.92</v>
      </c>
      <c r="F13" s="1" t="s">
        <v>90</v>
      </c>
    </row>
    <row r="21" spans="2:5" x14ac:dyDescent="0.25">
      <c r="B21" t="s">
        <v>137</v>
      </c>
      <c r="E21" s="2">
        <f>SUM(E2:E15)</f>
        <v>693.03</v>
      </c>
    </row>
  </sheetData>
  <hyperlinks>
    <hyperlink ref="F10" r:id="rId1" xr:uid="{DF4B709F-580F-4429-BC2B-CFA5232456C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Endzone</vt:lpstr>
      <vt:lpstr>Replay Add-ons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Joey Martinez</dc:creator>
  <cp:lastModifiedBy>Joey Martinez</cp:lastModifiedBy>
  <dcterms:created xsi:type="dcterms:W3CDTF">2015-06-05T18:17:20Z</dcterms:created>
  <dcterms:modified xsi:type="dcterms:W3CDTF">2024-02-20T04:10:30Z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25f46de-3478-4363-9d30-9bff0f69cd27_Enabled">
    <vt:lpwstr>true</vt:lpwstr>
  </property>
  <property fmtid="{D5CDD505-2E9C-101B-9397-08002B2CF9AE}" pid="3" name="MSIP_Label_c25f46de-3478-4363-9d30-9bff0f69cd27_SetDate">
    <vt:lpwstr>2024-02-20T04:10:30Z</vt:lpwstr>
  </property>
  <property fmtid="{D5CDD505-2E9C-101B-9397-08002B2CF9AE}" pid="4" name="MSIP_Label_c25f46de-3478-4363-9d30-9bff0f69cd27_Method">
    <vt:lpwstr>Standard</vt:lpwstr>
  </property>
  <property fmtid="{D5CDD505-2E9C-101B-9397-08002B2CF9AE}" pid="5" name="MSIP_Label_c25f46de-3478-4363-9d30-9bff0f69cd27_Name">
    <vt:lpwstr>c25f46de-3478-4363-9d30-9bff0f69cd27</vt:lpwstr>
  </property>
  <property fmtid="{D5CDD505-2E9C-101B-9397-08002B2CF9AE}" pid="6" name="MSIP_Label_c25f46de-3478-4363-9d30-9bff0f69cd27_SiteId">
    <vt:lpwstr>e1ab7f80-b4eb-403c-b26b-3b1516dae07b</vt:lpwstr>
  </property>
  <property fmtid="{D5CDD505-2E9C-101B-9397-08002B2CF9AE}" pid="7" name="MSIP_Label_c25f46de-3478-4363-9d30-9bff0f69cd27_ActionId">
    <vt:lpwstr>2c3cf2ad-5181-483f-999a-abe904af9d2f</vt:lpwstr>
  </property>
  <property fmtid="{D5CDD505-2E9C-101B-9397-08002B2CF9AE}" pid="8" name="MSIP_Label_c25f46de-3478-4363-9d30-9bff0f69cd27_ContentBits">
    <vt:lpwstr>0</vt:lpwstr>
  </property>
</Properties>
</file>